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<sst xmlns="http://schemas.openxmlformats.org/spreadsheetml/2006/main" count="25" uniqueCount="25">
  <si>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ROE</t>
  </si>
  <si>
    <t>Claims Ratio</t>
  </si>
  <si>
    <t xml:space="preserve">   year of Account</t>
  </si>
  <si>
    <t xml:space="preserve">   year of Accident</t>
  </si>
  <si>
    <t>Canada- Automobile Total</t>
  </si>
  <si>
    <t xml:space="preserve">   Earned Premiums (B)</t>
  </si>
  <si>
    <t xml:space="preserve">   Incurred Claims &amp; Adj Expenses (A)</t>
  </si>
  <si>
    <t xml:space="preserve">   Ratio (A)/(B)</t>
  </si>
  <si>
    <t>Nova Scotia</t>
  </si>
  <si>
    <t xml:space="preserve">   Incurred Claims &amp; Adj Expenses (C)</t>
  </si>
  <si>
    <t xml:space="preserve">   Earned Premiums (D)</t>
  </si>
  <si>
    <t xml:space="preserve">   Ratio (C)/(D)</t>
  </si>
  <si>
    <t>Expense Ratio</t>
  </si>
  <si>
    <t>Company</t>
  </si>
  <si>
    <t>p10.60, r48</t>
  </si>
  <si>
    <t>p10.60, r30</t>
  </si>
  <si>
    <t>p10.60, r31</t>
  </si>
  <si>
    <t>p67.30, c19 r29</t>
  </si>
  <si>
    <t>p67.20, c19 r29</t>
  </si>
  <si>
    <t>p67.30, c03 r29</t>
  </si>
  <si>
    <t>p67.20, c03 r29</t>
  </si>
  <si>
    <t>p10.60, r33</t>
  </si>
  <si>
    <t>Source: OSFI P&amp;C-1/2</t>
  </si>
  <si>
    <r>
      <t xml:space="preserve">* </t>
    </r>
    <r>
      <rPr>
        <b/>
        <i/>
        <sz val="10"/>
        <color indexed="10"/>
        <rFont val="Arial"/>
        <family val="2"/>
      </rPr>
      <t xml:space="preserve"> if pages 67.10-67.30 are on a consolidated basis for the Company, provide the equivalent numbers on a non-consolidated basis and note that this change was made.</t>
    </r>
  </si>
  <si>
    <t>Input the most recent available year for OSFI P&amp;C 1/2 in cell F2.  It current is set to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</si>
</sst>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left" wrapText="1"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1" fillId="32" borderId="12" xfId="0" applyFont="1" applyFill="1" applyBorder="1" applyAlignment="1">
      <alignment/>
    </xf>
    <xf numFmtId="0" fontId="24" fillId="32" borderId="0" xfId="0" applyFont="1" applyFill="1" applyAlignment="1">
      <alignment/>
    </xf>
    <xf numFmtId="0" fontId="0" fillId="32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35.57421875" style="0" customWidth="1"/>
    <col min="7" max="7" width="23.421875" style="0" customWidth="1"/>
  </cols>
  <sheetData>
    <row r="2" spans="1:6" ht="12.75">
      <c r="A2" t="s">
        <v>13</v>
      </c>
      <c r="B2" s="5"/>
      <c r="C2" s="5"/>
      <c r="D2" s="5"/>
      <c r="E2" s="5"/>
      <c r="F2" s="5"/>
    </row>
    <row r="4" ht="13.5" thickBot="1"/>
    <row r="5" spans="2:7" ht="13.5" thickBot="1">
      <c r="B5" s="1">
        <f>+C5-1</f>
        <v>2013</v>
      </c>
      <c r="C5" s="1">
        <f>+D5-1</f>
        <v>2014</v>
      </c>
      <c r="D5" s="1">
        <f>+E5-1</f>
        <v>2015</v>
      </c>
      <c r="E5" s="1">
        <f>+F5-1</f>
        <v>2016</v>
      </c>
      <c r="F5" s="8">
        <v>2017</v>
      </c>
      <c r="G5" s="3" t="s">
        <v>22</v>
      </c>
    </row>
    <row r="6" spans="1:7" ht="12.75">
      <c r="A6" t="s">
        <v>0</v>
      </c>
      <c r="B6" s="6"/>
      <c r="C6" s="6"/>
      <c r="D6" s="6"/>
      <c r="E6" s="6"/>
      <c r="F6" s="7"/>
      <c r="G6" s="2" t="s">
        <v>14</v>
      </c>
    </row>
    <row r="7" ht="12.75">
      <c r="G7" s="2"/>
    </row>
    <row r="8" spans="1:7" ht="12.75">
      <c r="A8" t="s">
        <v>1</v>
      </c>
      <c r="G8" s="2"/>
    </row>
    <row r="9" spans="1:7" ht="12.75">
      <c r="A9" t="s">
        <v>2</v>
      </c>
      <c r="B9" s="6"/>
      <c r="C9" s="6"/>
      <c r="D9" s="6"/>
      <c r="E9" s="6"/>
      <c r="F9" s="6"/>
      <c r="G9" s="2" t="s">
        <v>15</v>
      </c>
    </row>
    <row r="10" spans="1:7" ht="12.75">
      <c r="A10" t="s">
        <v>3</v>
      </c>
      <c r="B10" s="6"/>
      <c r="C10" s="6"/>
      <c r="D10" s="6"/>
      <c r="E10" s="6"/>
      <c r="F10" s="6"/>
      <c r="G10" s="2" t="s">
        <v>16</v>
      </c>
    </row>
    <row r="11" ht="12.75">
      <c r="G11" s="2"/>
    </row>
    <row r="12" spans="1:7" ht="12.75">
      <c r="A12" t="s">
        <v>4</v>
      </c>
      <c r="G12" s="2"/>
    </row>
    <row r="13" spans="1:7" ht="12.75">
      <c r="A13" t="s">
        <v>6</v>
      </c>
      <c r="B13" s="6"/>
      <c r="C13" s="6"/>
      <c r="D13" s="6"/>
      <c r="E13" s="6"/>
      <c r="F13" s="6"/>
      <c r="G13" s="2" t="s">
        <v>17</v>
      </c>
    </row>
    <row r="14" spans="1:7" ht="12.75">
      <c r="A14" t="s">
        <v>5</v>
      </c>
      <c r="B14" s="6"/>
      <c r="C14" s="6"/>
      <c r="D14" s="6"/>
      <c r="E14" s="6"/>
      <c r="F14" s="6"/>
      <c r="G14" s="2" t="s">
        <v>18</v>
      </c>
    </row>
    <row r="15" spans="1:7" ht="12.75">
      <c r="A15" t="s">
        <v>7</v>
      </c>
      <c r="B15">
        <f>IF(B14&lt;&gt;0,B13/B14,"")</f>
      </c>
      <c r="C15">
        <f>IF(C14&lt;&gt;0,C13/C14,"")</f>
      </c>
      <c r="D15">
        <f>IF(D14&lt;&gt;0,D13/D14,"")</f>
      </c>
      <c r="E15">
        <f>IF(E14&lt;&gt;0,E13/E14,"")</f>
      </c>
      <c r="F15">
        <f>IF(F14&lt;&gt;0,F13/F14,"")</f>
      </c>
      <c r="G15" s="2"/>
    </row>
    <row r="16" ht="12.75">
      <c r="G16" s="2"/>
    </row>
    <row r="17" spans="1:7" ht="12.75">
      <c r="A17" t="s">
        <v>8</v>
      </c>
      <c r="G17" s="2"/>
    </row>
    <row r="18" spans="1:7" ht="12.75">
      <c r="A18" t="s">
        <v>9</v>
      </c>
      <c r="B18" s="6"/>
      <c r="C18" s="6"/>
      <c r="D18" s="6"/>
      <c r="E18" s="6"/>
      <c r="F18" s="6"/>
      <c r="G18" s="2" t="s">
        <v>19</v>
      </c>
    </row>
    <row r="19" spans="1:7" ht="12.75">
      <c r="A19" t="s">
        <v>10</v>
      </c>
      <c r="B19" s="6"/>
      <c r="C19" s="6"/>
      <c r="D19" s="6"/>
      <c r="E19" s="6"/>
      <c r="F19" s="6"/>
      <c r="G19" s="2" t="s">
        <v>20</v>
      </c>
    </row>
    <row r="20" spans="1:7" ht="12.75">
      <c r="A20" t="s">
        <v>11</v>
      </c>
      <c r="B20">
        <f>IF(B19&lt;&gt;0,B18/B19,"")</f>
      </c>
      <c r="C20">
        <f>IF(C19&lt;&gt;0,C18/C19,"")</f>
      </c>
      <c r="D20">
        <f>IF(D19&lt;&gt;0,D18/D19,"")</f>
      </c>
      <c r="E20">
        <f>IF(E19&lt;&gt;0,E18/E19,"")</f>
      </c>
      <c r="F20">
        <f>IF(F19&lt;&gt;0,F18/F19,"")</f>
      </c>
      <c r="G20" s="2"/>
    </row>
    <row r="21" ht="12.75">
      <c r="G21" s="2"/>
    </row>
    <row r="22" spans="1:7" ht="12.75">
      <c r="A22" t="s">
        <v>12</v>
      </c>
      <c r="B22" s="6"/>
      <c r="C22" s="6"/>
      <c r="D22" s="6"/>
      <c r="E22" s="6"/>
      <c r="F22" s="6"/>
      <c r="G22" s="2" t="s">
        <v>21</v>
      </c>
    </row>
    <row r="25" spans="1:7" ht="30" customHeight="1">
      <c r="A25" s="4" t="s">
        <v>23</v>
      </c>
      <c r="B25" s="4"/>
      <c r="C25" s="4"/>
      <c r="D25" s="4"/>
      <c r="E25" s="4"/>
      <c r="F25" s="4"/>
      <c r="G25" s="4"/>
    </row>
    <row r="27" spans="1:6" ht="12.75">
      <c r="A27" s="9" t="s">
        <v>24</v>
      </c>
      <c r="B27" s="10"/>
      <c r="C27" s="10"/>
      <c r="D27" s="10"/>
      <c r="E27" s="10"/>
      <c r="F27" s="10"/>
    </row>
  </sheetData>
  <sheetProtection/>
  <mergeCells count="2">
    <mergeCell ref="B2:F2"/>
    <mergeCell ref="A25:G25"/>
  </mergeCells>
  <printOptions/>
  <pageMargins left="0.75" right="0.75" top="1" bottom="1" header="0.5" footer="0.5"/>
  <pageSetup horizontalDpi="600" verticalDpi="600" orientation="landscape" r:id="rId1"/>
  <headerFooter alignWithMargins="0">
    <oddHeader>&amp;L&amp;"Arial,Bold"&amp;14&amp;UAppendix D - Summary Financial Information</oddHeader>
    <oddFooter>&amp;LNova Scotia Utility and Review Board&amp;RDocument: #154209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COTNAMBJ</dc:creator>
  <cp:keywords/>
  <dc:description/>
  <cp:lastModifiedBy>Administrator</cp:lastModifiedBy>
  <cp:lastPrinted>2018-02-13T16:34:23Z</cp:lastPrinted>
  <dcterms:created xsi:type="dcterms:W3CDTF">2006-12-19T19:51:00Z</dcterms:created>
  <dcterms:modified xsi:type="dcterms:W3CDTF">2018-02-13T16:34:29Z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